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constantedi/Documents/Manuscript Wellcome Trust/Review/"/>
    </mc:Choice>
  </mc:AlternateContent>
  <bookViews>
    <workbookView xWindow="0" yWindow="460" windowWidth="25600" windowHeight="14960"/>
  </bookViews>
  <sheets>
    <sheet name="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4" i="1" l="1"/>
  <c r="K15" i="1"/>
  <c r="K16" i="1"/>
  <c r="K17" i="1"/>
  <c r="C18" i="1"/>
  <c r="I12" i="1"/>
  <c r="H12" i="1"/>
  <c r="G12" i="1"/>
  <c r="F12" i="1"/>
  <c r="E12" i="1"/>
  <c r="D12" i="1"/>
  <c r="C12" i="1"/>
  <c r="K11" i="1"/>
  <c r="K10" i="1"/>
  <c r="K9" i="1"/>
  <c r="K8" i="1"/>
  <c r="K7" i="1"/>
  <c r="K6" i="1"/>
  <c r="K5" i="1"/>
  <c r="K4" i="1"/>
</calcChain>
</file>

<file path=xl/sharedStrings.xml><?xml version="1.0" encoding="utf-8"?>
<sst xmlns="http://schemas.openxmlformats.org/spreadsheetml/2006/main" count="18" uniqueCount="16">
  <si>
    <t>24 hours later</t>
  </si>
  <si>
    <t>Replicate</t>
  </si>
  <si>
    <t>Total tested</t>
  </si>
  <si>
    <t>KD 10</t>
  </si>
  <si>
    <t>KD 20</t>
  </si>
  <si>
    <t>KD 30</t>
  </si>
  <si>
    <t>KD 40</t>
  </si>
  <si>
    <t>KD 50</t>
  </si>
  <si>
    <t>KD 60</t>
  </si>
  <si>
    <t xml:space="preserve">Number Dead    </t>
  </si>
  <si>
    <t xml:space="preserve">Number  Alive   </t>
  </si>
  <si>
    <t>Total</t>
  </si>
  <si>
    <t>Percentage (%)</t>
  </si>
  <si>
    <t>Control</t>
  </si>
  <si>
    <t>Deltamethrin (0.05%)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</si>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</sst>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Fill="1" applyBorder="1" applyAlignment="1">
      <alignment horizontal="center" vertical="center"/>
    </xf>
    <xf numFmtId="0" fontId="1" fillId="0" borderId="1" xfId="0" applyFont="1" applyBorder="1"/>
    <xf numFmtId="0" fontId="0" fillId="0" borderId="1" xfId="0" applyBorder="1"/>
    <xf numFmtId="0" fontId="0" fillId="0" borderId="0" xfId="0" applyAlignment="1">
      <alignment horizontal="center"/>
    </xf>
    <xf numFmtId="0" fontId="5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workbookViewId="0">
      <selection activeCell="J28" sqref="J28"/>
    </sheetView>
  </sheetViews>
  <sheetFormatPr baseColWidth="10" defaultColWidth="8.83203125" defaultRowHeight="15" x14ac:dyDescent="0.2"/>
  <cols>
    <col min="1" max="1" width="17" customWidth="1"/>
    <col min="2" max="2" width="14.5" customWidth="1"/>
    <col min="3" max="3" width="8.83203125" style="13"/>
    <col min="10" max="10" width="12.1640625" customWidth="1"/>
    <col min="11" max="11" width="12.83203125" customWidth="1"/>
  </cols>
  <sheetData>
    <row r="2" spans="1:11" ht="22" customHeight="1" x14ac:dyDescent="0.2">
      <c r="B2" s="8"/>
      <c r="C2" s="9"/>
      <c r="D2" s="9"/>
      <c r="E2" s="9"/>
      <c r="F2" s="9"/>
      <c r="G2" s="9"/>
      <c r="H2" s="9"/>
      <c r="I2" s="9"/>
      <c r="J2" s="20" t="s">
        <v>0</v>
      </c>
      <c r="K2" s="20"/>
    </row>
    <row r="3" spans="1:11" ht="28" x14ac:dyDescent="0.2">
      <c r="A3" s="11" t="s">
        <v>15</v>
      </c>
      <c r="B3" s="1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</row>
    <row r="4" spans="1:11" x14ac:dyDescent="0.2">
      <c r="A4" s="21" t="s">
        <v>14</v>
      </c>
      <c r="B4" s="3">
        <v>1</v>
      </c>
      <c r="C4" s="4">
        <v>25</v>
      </c>
      <c r="D4" s="5">
        <v>2</v>
      </c>
      <c r="E4" s="5">
        <v>1</v>
      </c>
      <c r="F4" s="5">
        <v>3</v>
      </c>
      <c r="G4" s="5">
        <v>3</v>
      </c>
      <c r="H4" s="5">
        <v>6</v>
      </c>
      <c r="I4" s="5">
        <v>6</v>
      </c>
      <c r="J4" s="5">
        <v>6</v>
      </c>
      <c r="K4" s="6">
        <f t="shared" ref="K4:K11" si="0">C4-J4</f>
        <v>19</v>
      </c>
    </row>
    <row r="5" spans="1:11" x14ac:dyDescent="0.2">
      <c r="A5" s="21"/>
      <c r="B5" s="3">
        <v>2</v>
      </c>
      <c r="C5" s="4">
        <v>25</v>
      </c>
      <c r="D5" s="5">
        <v>2</v>
      </c>
      <c r="E5" s="5">
        <v>5</v>
      </c>
      <c r="F5" s="5">
        <v>7</v>
      </c>
      <c r="G5" s="5">
        <v>6</v>
      </c>
      <c r="H5" s="5">
        <v>12</v>
      </c>
      <c r="I5" s="5">
        <v>6</v>
      </c>
      <c r="J5" s="5">
        <v>2</v>
      </c>
      <c r="K5" s="6">
        <f t="shared" si="0"/>
        <v>23</v>
      </c>
    </row>
    <row r="6" spans="1:11" x14ac:dyDescent="0.2">
      <c r="A6" s="21"/>
      <c r="B6" s="3">
        <v>3</v>
      </c>
      <c r="C6" s="4">
        <v>26</v>
      </c>
      <c r="D6" s="5">
        <v>4</v>
      </c>
      <c r="E6" s="5">
        <v>4</v>
      </c>
      <c r="F6" s="5">
        <v>4</v>
      </c>
      <c r="G6" s="5">
        <v>7</v>
      </c>
      <c r="H6" s="5">
        <v>9</v>
      </c>
      <c r="I6" s="5">
        <v>9</v>
      </c>
      <c r="J6" s="5">
        <v>8</v>
      </c>
      <c r="K6" s="6">
        <f t="shared" si="0"/>
        <v>18</v>
      </c>
    </row>
    <row r="7" spans="1:11" x14ac:dyDescent="0.2">
      <c r="A7" s="21"/>
      <c r="B7" s="3">
        <v>4</v>
      </c>
      <c r="C7" s="4">
        <v>25</v>
      </c>
      <c r="D7" s="5">
        <v>1</v>
      </c>
      <c r="E7" s="5">
        <v>4</v>
      </c>
      <c r="F7" s="5">
        <v>7</v>
      </c>
      <c r="G7" s="5">
        <v>9</v>
      </c>
      <c r="H7" s="5">
        <v>7</v>
      </c>
      <c r="I7" s="5">
        <v>9</v>
      </c>
      <c r="J7" s="5">
        <v>8</v>
      </c>
      <c r="K7" s="6">
        <f t="shared" si="0"/>
        <v>17</v>
      </c>
    </row>
    <row r="8" spans="1:11" x14ac:dyDescent="0.2">
      <c r="A8" s="21"/>
      <c r="B8" s="3">
        <v>5</v>
      </c>
      <c r="C8" s="4">
        <v>25</v>
      </c>
      <c r="D8" s="5">
        <v>2</v>
      </c>
      <c r="E8" s="5">
        <v>5</v>
      </c>
      <c r="F8" s="5">
        <v>6</v>
      </c>
      <c r="G8" s="5">
        <v>4</v>
      </c>
      <c r="H8" s="5">
        <v>7</v>
      </c>
      <c r="I8" s="5">
        <v>6</v>
      </c>
      <c r="J8" s="5">
        <v>4</v>
      </c>
      <c r="K8" s="6">
        <f t="shared" si="0"/>
        <v>21</v>
      </c>
    </row>
    <row r="9" spans="1:11" x14ac:dyDescent="0.2">
      <c r="A9" s="21"/>
      <c r="B9" s="3">
        <v>6</v>
      </c>
      <c r="C9" s="4">
        <v>25</v>
      </c>
      <c r="D9" s="5">
        <v>0</v>
      </c>
      <c r="E9" s="5">
        <v>5</v>
      </c>
      <c r="F9" s="5">
        <v>9</v>
      </c>
      <c r="G9" s="5">
        <v>9</v>
      </c>
      <c r="H9" s="5">
        <v>8</v>
      </c>
      <c r="I9" s="5">
        <v>13</v>
      </c>
      <c r="J9" s="5">
        <v>8</v>
      </c>
      <c r="K9" s="6">
        <f t="shared" si="0"/>
        <v>17</v>
      </c>
    </row>
    <row r="10" spans="1:11" x14ac:dyDescent="0.2">
      <c r="A10" s="21"/>
      <c r="B10" s="3">
        <v>7</v>
      </c>
      <c r="C10" s="4">
        <v>24</v>
      </c>
      <c r="D10" s="5">
        <v>1</v>
      </c>
      <c r="E10" s="5">
        <v>1</v>
      </c>
      <c r="F10" s="5">
        <v>4</v>
      </c>
      <c r="G10" s="5">
        <v>2</v>
      </c>
      <c r="H10" s="5">
        <v>4</v>
      </c>
      <c r="I10" s="5">
        <v>7</v>
      </c>
      <c r="J10" s="5">
        <v>8</v>
      </c>
      <c r="K10" s="6">
        <f t="shared" si="0"/>
        <v>16</v>
      </c>
    </row>
    <row r="11" spans="1:11" x14ac:dyDescent="0.2">
      <c r="A11" s="21"/>
      <c r="B11" s="3">
        <v>8</v>
      </c>
      <c r="C11" s="4">
        <v>25</v>
      </c>
      <c r="D11" s="5">
        <v>1</v>
      </c>
      <c r="E11" s="5">
        <v>1</v>
      </c>
      <c r="F11" s="5">
        <v>2</v>
      </c>
      <c r="G11" s="5">
        <v>0</v>
      </c>
      <c r="H11" s="5">
        <v>5</v>
      </c>
      <c r="I11" s="5">
        <v>4</v>
      </c>
      <c r="J11" s="5">
        <v>6</v>
      </c>
      <c r="K11" s="6">
        <f t="shared" si="0"/>
        <v>19</v>
      </c>
    </row>
    <row r="12" spans="1:11" ht="22" customHeight="1" x14ac:dyDescent="0.2">
      <c r="A12" s="21"/>
      <c r="B12" s="14" t="s">
        <v>11</v>
      </c>
      <c r="C12" s="19">
        <f>SUM(C4:C11)</f>
        <v>200</v>
      </c>
      <c r="D12" s="7">
        <f t="shared" ref="D12:K12" si="1">SUM(D4:D11)</f>
        <v>13</v>
      </c>
      <c r="E12" s="7">
        <f t="shared" si="1"/>
        <v>26</v>
      </c>
      <c r="F12" s="7">
        <f t="shared" si="1"/>
        <v>42</v>
      </c>
      <c r="G12" s="7">
        <f t="shared" si="1"/>
        <v>40</v>
      </c>
      <c r="H12" s="7">
        <f t="shared" si="1"/>
        <v>58</v>
      </c>
      <c r="I12" s="7">
        <f t="shared" si="1"/>
        <v>60</v>
      </c>
      <c r="J12" s="17">
        <v>50</v>
      </c>
      <c r="K12" s="17">
        <v>150</v>
      </c>
    </row>
    <row r="13" spans="1:11" ht="23" customHeight="1" x14ac:dyDescent="0.2">
      <c r="A13" s="21"/>
      <c r="B13" s="14" t="s">
        <v>12</v>
      </c>
      <c r="C13" s="19"/>
      <c r="D13" s="7"/>
      <c r="E13" s="7"/>
      <c r="F13" s="7"/>
      <c r="G13" s="7"/>
      <c r="H13" s="7"/>
      <c r="I13" s="7"/>
      <c r="J13" s="17">
        <v>25</v>
      </c>
      <c r="K13" s="17">
        <v>75</v>
      </c>
    </row>
    <row r="14" spans="1:11" x14ac:dyDescent="0.2">
      <c r="A14" s="22" t="s">
        <v>13</v>
      </c>
      <c r="B14" s="3">
        <v>1</v>
      </c>
      <c r="C14" s="4">
        <v>25</v>
      </c>
      <c r="D14" s="12"/>
      <c r="E14" s="12"/>
      <c r="F14" s="7"/>
      <c r="G14" s="7"/>
      <c r="H14" s="7"/>
      <c r="I14" s="7"/>
      <c r="J14" s="5">
        <v>0</v>
      </c>
      <c r="K14" s="6">
        <f>C14-J14</f>
        <v>25</v>
      </c>
    </row>
    <row r="15" spans="1:11" x14ac:dyDescent="0.2">
      <c r="A15" s="23"/>
      <c r="B15" s="3">
        <v>2</v>
      </c>
      <c r="C15" s="4">
        <v>25</v>
      </c>
      <c r="D15" s="12"/>
      <c r="E15" s="12"/>
      <c r="F15" s="7"/>
      <c r="G15" s="7"/>
      <c r="H15" s="7"/>
      <c r="I15" s="7"/>
      <c r="J15" s="5">
        <v>2</v>
      </c>
      <c r="K15" s="6">
        <f>C15-J15</f>
        <v>23</v>
      </c>
    </row>
    <row r="16" spans="1:11" x14ac:dyDescent="0.2">
      <c r="A16" s="23"/>
      <c r="B16" s="3">
        <v>3</v>
      </c>
      <c r="C16" s="4">
        <v>24</v>
      </c>
      <c r="D16" s="12"/>
      <c r="E16" s="12"/>
      <c r="F16" s="12"/>
      <c r="G16" s="12"/>
      <c r="H16" s="12"/>
      <c r="I16" s="12"/>
      <c r="J16" s="5">
        <v>0</v>
      </c>
      <c r="K16" s="6">
        <f>C16-J16</f>
        <v>24</v>
      </c>
    </row>
    <row r="17" spans="1:11" x14ac:dyDescent="0.2">
      <c r="A17" s="23"/>
      <c r="B17" s="3">
        <v>4</v>
      </c>
      <c r="C17" s="4">
        <v>26</v>
      </c>
      <c r="D17" s="12"/>
      <c r="E17" s="12"/>
      <c r="F17" s="12"/>
      <c r="G17" s="12"/>
      <c r="H17" s="12"/>
      <c r="I17" s="12"/>
      <c r="J17" s="5">
        <v>1</v>
      </c>
      <c r="K17" s="6">
        <f>C17-J17</f>
        <v>25</v>
      </c>
    </row>
    <row r="18" spans="1:11" ht="23" customHeight="1" x14ac:dyDescent="0.2">
      <c r="A18" s="23"/>
      <c r="B18" s="14" t="s">
        <v>11</v>
      </c>
      <c r="C18" s="15">
        <f>SUM(C14:C17)</f>
        <v>100</v>
      </c>
      <c r="D18" s="16"/>
      <c r="E18" s="16"/>
      <c r="F18" s="16"/>
      <c r="G18" s="16"/>
      <c r="H18" s="16"/>
      <c r="I18" s="16"/>
      <c r="J18" s="17">
        <v>3</v>
      </c>
      <c r="K18" s="18">
        <v>97</v>
      </c>
    </row>
    <row r="19" spans="1:11" ht="25" customHeight="1" x14ac:dyDescent="0.2">
      <c r="A19" s="24"/>
      <c r="B19" s="14" t="s">
        <v>12</v>
      </c>
      <c r="C19" s="15"/>
      <c r="D19" s="16"/>
      <c r="E19" s="16"/>
      <c r="F19" s="16"/>
      <c r="G19" s="16"/>
      <c r="H19" s="16"/>
      <c r="I19" s="16"/>
      <c r="J19" s="17">
        <v>3</v>
      </c>
      <c r="K19" s="17">
        <v>97</v>
      </c>
    </row>
    <row r="25" spans="1:11" x14ac:dyDescent="0.2">
      <c r="F25" s="10"/>
      <c r="G25" s="10"/>
      <c r="H25" s="10"/>
      <c r="I25" s="10"/>
    </row>
    <row r="26" spans="1:11" x14ac:dyDescent="0.2">
      <c r="F26" s="10"/>
      <c r="G26" s="10"/>
      <c r="H26" s="10"/>
      <c r="I26" s="10"/>
    </row>
    <row r="27" spans="1:11" x14ac:dyDescent="0.2">
      <c r="F27" s="10"/>
      <c r="G27" s="10"/>
      <c r="H27" s="10"/>
      <c r="I27" s="10"/>
    </row>
    <row r="28" spans="1:11" x14ac:dyDescent="0.2">
      <c r="F28" s="10"/>
      <c r="G28" s="10"/>
      <c r="H28" s="10"/>
      <c r="I28" s="10"/>
    </row>
  </sheetData>
  <mergeCells count="3">
    <mergeCell ref="J2:K2"/>
    <mergeCell ref="A4:A13"/>
    <mergeCell ref="A14:A1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</dc:creator>
  <cp:lastModifiedBy>Microsoft Office User</cp:lastModifiedBy>
  <dcterms:created xsi:type="dcterms:W3CDTF">2017-07-31T10:43:49Z</dcterms:created>
  <dcterms:modified xsi:type="dcterms:W3CDTF">2017-08-11T01:41:52Z</dcterms:modified>
</cp:coreProperties>
</file>